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<sst xmlns="http://schemas.openxmlformats.org/spreadsheetml/2006/main" count="38" uniqueCount="34">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</sst>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129.19200000000001</v>
      </c>
      <c r="D11" s="49">
        <v>97596.36</v>
      </c>
      <c r="E11" s="50">
        <v>4586.8999999999996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55441.599999999999</v>
      </c>
      <c r="K11" s="24">
        <v>2.8165427630861807E-2</v>
      </c>
      <c r="L11" s="25">
        <f>J11-D11</f>
        <v>-42154.76</v>
      </c>
    </row>
    <row r="12" spans="2:12" s="26" customFormat="1" ht="27.75" customHeight="1" x14ac:dyDescent="0.25">
      <c r="B12" s="22" t="s">
        <v>18</v>
      </c>
      <c r="C12" s="48">
        <v>189.28</v>
      </c>
      <c r="D12" s="49">
        <v>143035.56</v>
      </c>
      <c r="E12" s="50">
        <v>4586.8999999999996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55441.590000000004</v>
      </c>
      <c r="K12" s="24">
        <v>4.1265342606117424E-2</v>
      </c>
      <c r="L12" s="25">
        <f t="shared" ref="L12:L22" si="0">J12-D12</f>
        <v>-87593.97</v>
      </c>
    </row>
    <row r="13" spans="2:12" s="26" customFormat="1" ht="27.75" customHeight="1" x14ac:dyDescent="0.25">
      <c r="B13" s="22" t="s">
        <v>19</v>
      </c>
      <c r="C13" s="48">
        <v>133.369</v>
      </c>
      <c r="D13" s="49">
        <v>100753.48999999999</v>
      </c>
      <c r="E13" s="50">
        <v>4586.8999999999996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65837.429999999993</v>
      </c>
      <c r="K13" s="24">
        <v>2.9076064444395998E-2</v>
      </c>
      <c r="L13" s="25">
        <f t="shared" si="0"/>
        <v>-34916.06</v>
      </c>
    </row>
    <row r="14" spans="2:12" s="26" customFormat="1" ht="27.75" customHeight="1" x14ac:dyDescent="0.25">
      <c r="B14" s="22" t="s">
        <v>20</v>
      </c>
      <c r="C14" s="48">
        <v>86.572000000000003</v>
      </c>
      <c r="D14" s="49">
        <v>65338.55</v>
      </c>
      <c r="E14" s="50">
        <v>4586.9001159667969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65775.879089355469</v>
      </c>
      <c r="K14" s="24">
        <v>1.8873748678033493E-2</v>
      </c>
      <c r="L14" s="25">
        <f t="shared" si="0"/>
        <v>437.32908935546584</v>
      </c>
    </row>
    <row r="15" spans="2:12" s="26" customFormat="1" ht="27.75" customHeight="1" x14ac:dyDescent="0.25">
      <c r="B15" s="22" t="s">
        <v>21</v>
      </c>
      <c r="C15" s="48">
        <v>72.951999999999998</v>
      </c>
      <c r="D15" s="49">
        <v>55059.13</v>
      </c>
      <c r="E15" s="50">
        <v>4586.9001159667969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65775.879089355469</v>
      </c>
      <c r="K15" s="24">
        <v>1.5904423064731082E-2</v>
      </c>
      <c r="L15" s="25">
        <f t="shared" si="0"/>
        <v>10716.749089355471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4586.8999999999996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65274.46</v>
      </c>
      <c r="K16" s="24">
        <v>0</v>
      </c>
      <c r="L16" s="25">
        <f t="shared" si="0"/>
        <v>65274.46</v>
      </c>
    </row>
    <row r="17" spans="2:12" s="26" customFormat="1" ht="27.75" customHeight="1" x14ac:dyDescent="0.25">
      <c r="B17" s="22" t="s">
        <v>23</v>
      </c>
      <c r="C17" s="48">
        <v>-52.51</v>
      </c>
      <c r="D17" s="49">
        <v>-71008.39</v>
      </c>
      <c r="E17" s="50">
        <v>4586.8999999999996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69065.03</v>
      </c>
      <c r="K17" s="24">
        <v>-1.1447818788288386E-2</v>
      </c>
      <c r="L17" s="25">
        <f t="shared" si="0"/>
        <v>140073.41999999998</v>
      </c>
    </row>
    <row r="18" spans="2:12" s="26" customFormat="1" ht="27.75" customHeight="1" x14ac:dyDescent="0.25">
      <c r="B18" s="22" t="s">
        <v>24</v>
      </c>
      <c r="C18" s="48">
        <v>52.510000000000005</v>
      </c>
      <c r="D18" s="49">
        <v>71008.38</v>
      </c>
      <c r="E18" s="50">
        <v>4586.9000000000005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68514.750000000015</v>
      </c>
      <c r="K18" s="24">
        <v>1.1447818788288386E-2</v>
      </c>
      <c r="L18" s="25">
        <f t="shared" si="0"/>
        <v>-2493.6299999999901</v>
      </c>
    </row>
    <row r="19" spans="2:12" s="26" customFormat="1" ht="27.75" customHeight="1" x14ac:dyDescent="0.25">
      <c r="B19" s="22" t="s">
        <v>25</v>
      </c>
      <c r="C19" s="48">
        <v>0</v>
      </c>
      <c r="D19" s="49">
        <v>0</v>
      </c>
      <c r="E19" s="50">
        <v>4586.8998870849609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69735.7802734375</v>
      </c>
      <c r="K19" s="24">
        <v>0</v>
      </c>
      <c r="L19" s="25">
        <f t="shared" si="0"/>
        <v>69735.7802734375</v>
      </c>
    </row>
    <row r="20" spans="2:12" s="26" customFormat="1" ht="27.75" customHeight="1" x14ac:dyDescent="0.25">
      <c r="B20" s="22" t="s">
        <v>26</v>
      </c>
      <c r="C20" s="48">
        <v>82.22</v>
      </c>
      <c r="D20" s="49">
        <v>65802.78</v>
      </c>
      <c r="E20" s="50">
        <v>4586.8999557495117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69748.73876953125</v>
      </c>
      <c r="K20" s="24">
        <v>1.7924960385704559E-2</v>
      </c>
      <c r="L20" s="25">
        <f t="shared" si="0"/>
        <v>3945.9587695312512</v>
      </c>
    </row>
    <row r="21" spans="2:12" s="26" customFormat="1" ht="27.75" customHeight="1" x14ac:dyDescent="0.25">
      <c r="B21" s="22" t="s">
        <v>27</v>
      </c>
      <c r="C21" s="48">
        <v>66.992000000000004</v>
      </c>
      <c r="D21" s="49">
        <v>53615.18</v>
      </c>
      <c r="E21" s="50">
        <v>4586.9000000000005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69748.740000000005</v>
      </c>
      <c r="K21" s="24">
        <v>1.4605070962959732E-2</v>
      </c>
      <c r="L21" s="25">
        <f t="shared" si="0"/>
        <v>16133.560000000005</v>
      </c>
    </row>
    <row r="22" spans="2:12" s="26" customFormat="1" ht="27.75" customHeight="1" x14ac:dyDescent="0.25">
      <c r="B22" s="22" t="s">
        <v>28</v>
      </c>
      <c r="C22" s="48">
        <v>134.64100000000002</v>
      </c>
      <c r="D22" s="49">
        <v>107756.27</v>
      </c>
      <c r="E22" s="50">
        <v>4586.8999481201172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69748.73876953125</v>
      </c>
      <c r="K22" s="24">
        <v>2.9353376250376016E-2</v>
      </c>
      <c r="L22" s="25">
        <f t="shared" si="0"/>
        <v>-38007.531230468754</v>
      </c>
    </row>
    <row r="23" spans="2:12" s="26" customFormat="1" ht="15" x14ac:dyDescent="0.25">
      <c r="B23" s="27" t="s">
        <v>29</v>
      </c>
      <c r="C23" s="28">
        <f>SUM(C11:C22)</f>
        <v>895.21800000000007</v>
      </c>
      <c r="D23" s="28">
        <f>SUM(D11:D22)</f>
        <v>688957.31</v>
      </c>
      <c r="E23" s="32">
        <f>E22</f>
        <v>4586.8999481201172</v>
      </c>
      <c r="F23" s="30">
        <f>SUM(F11:F22)/12</f>
        <v>1.8999999745438496E-2</v>
      </c>
      <c r="G23" s="29"/>
      <c r="H23" s="29"/>
      <c r="I23" s="29"/>
      <c r="J23" s="29">
        <f>SUM(J11:J22)</f>
        <v>790108.61599121091</v>
      </c>
      <c r="K23" s="31">
        <f>SUM(K11:K22)/12</f>
        <v>1.6264034501931677E-2</v>
      </c>
      <c r="L23" s="29">
        <f t="shared" ref="L23" si="1">SUM(L11:L22)</f>
        <v>101151.3059912109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2019-04-08T04:15:38Z</dcterms:modified>
</cp:coreProperties>
</file>